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urélien\2025\25XXXX - refonte laverie\02. DCE\DCE définitif_document technique\DPGF\"/>
    </mc:Choice>
  </mc:AlternateContent>
  <xr:revisionPtr revIDLastSave="0" documentId="13_ncr:1_{A09F815A-DEA7-4AC9-9FD8-0ED36108B4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definedNames>
    <definedName name="_Toc103064348" localSheetId="0">Feuil1!$A$14</definedName>
    <definedName name="_Toc175755106" localSheetId="0">Feuil1!#REF!</definedName>
    <definedName name="_Toc175755117" localSheetId="0">Feuil1!#REF!</definedName>
    <definedName name="_Toc197531165" localSheetId="0">Feuil1!#REF!</definedName>
    <definedName name="_Toc198040620" localSheetId="0">Feuil1!$A$30</definedName>
    <definedName name="_Toc505330040" localSheetId="0">Feuil1!#REF!</definedName>
    <definedName name="_Toc505330050" localSheetId="0">Feuil1!#REF!</definedName>
    <definedName name="_xlnm.Print_Titles" localSheetId="0">Feuil1!$A:$A,Feuil1!$7:$8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F35" i="1" s="1"/>
  <c r="E12" i="1" l="1"/>
  <c r="F12" i="1" s="1"/>
  <c r="E11" i="1"/>
  <c r="F11" i="1" s="1"/>
  <c r="E10" i="1"/>
  <c r="F10" i="1" s="1"/>
  <c r="E32" i="1"/>
  <c r="F32" i="1" s="1"/>
  <c r="E31" i="1"/>
  <c r="F31" i="1" s="1"/>
  <c r="E30" i="1"/>
  <c r="F30" i="1" s="1"/>
  <c r="E19" i="1"/>
  <c r="F19" i="1" s="1"/>
  <c r="E18" i="1"/>
  <c r="F18" i="1" s="1"/>
  <c r="E17" i="1"/>
  <c r="F17" i="1" s="1"/>
  <c r="E27" i="1"/>
  <c r="F27" i="1" s="1"/>
  <c r="E26" i="1"/>
  <c r="F26" i="1" s="1"/>
  <c r="E25" i="1"/>
  <c r="F25" i="1" s="1"/>
  <c r="E15" i="1"/>
  <c r="F15" i="1" s="1"/>
  <c r="E16" i="1"/>
  <c r="F16" i="1" s="1"/>
  <c r="E22" i="1" l="1"/>
  <c r="F22" i="1" s="1"/>
  <c r="E23" i="1"/>
  <c r="F23" i="1" s="1"/>
  <c r="E24" i="1"/>
  <c r="F24" i="1" s="1"/>
  <c r="E39" i="1" l="1"/>
  <c r="F39" i="1"/>
</calcChain>
</file>

<file path=xl/sharedStrings.xml><?xml version="1.0" encoding="utf-8"?>
<sst xmlns="http://schemas.openxmlformats.org/spreadsheetml/2006/main" count="34" uniqueCount="34">
  <si>
    <t>Unités</t>
  </si>
  <si>
    <t>PU HT</t>
  </si>
  <si>
    <t>TOTAL HT</t>
  </si>
  <si>
    <t>TOTAL TTC</t>
  </si>
  <si>
    <t>Quantités</t>
  </si>
  <si>
    <t>Entreprise :</t>
  </si>
  <si>
    <t>29280 PLOUZANE</t>
  </si>
  <si>
    <t>IFREMER</t>
  </si>
  <si>
    <t>1625 route de Sainte-Anne</t>
  </si>
  <si>
    <t>01.03.06 Rebouchage</t>
  </si>
  <si>
    <t>01.03.07 Traitement des fissures</t>
  </si>
  <si>
    <t>Lot N° 02 : SECOND ŒUVRE</t>
  </si>
  <si>
    <t>02.00.00 DOUBLAGES - CLOISONS TRADITIONNELLES</t>
  </si>
  <si>
    <t>02.01.01 Doublage et encoffrement des gaines CF 1H</t>
  </si>
  <si>
    <t>02.01.02 Cloisons périphériques de la laverie</t>
  </si>
  <si>
    <t>02.02.01 Angles sortants</t>
  </si>
  <si>
    <t>02.02.02 Enrobages des chutes EU / EP et des Conduits de Ventilation</t>
  </si>
  <si>
    <t>02.02.03 Ossature primaire de faux-plafond</t>
  </si>
  <si>
    <t>02.03.00 FAUX-PLAFONDS</t>
  </si>
  <si>
    <t>02.04.02 – Dépose</t>
  </si>
  <si>
    <t>02.05.01 – Dalles 600 x 600 Pour pièce à forte hygrométrie</t>
  </si>
  <si>
    <t>02.06.01 – Dalles 600 x 600 Dito existant - Réfectoire</t>
  </si>
  <si>
    <t>02.07.01 – Dalles 600 x 600 Dito existant - R+1</t>
  </si>
  <si>
    <t>02.08.00 MENUISERIE INTERIEURE</t>
  </si>
  <si>
    <t>02.10.02 – Champlats</t>
  </si>
  <si>
    <t>02.10.03 – Plinthes bois</t>
  </si>
  <si>
    <t>02.10.04 – Portes coulissantes Laverie</t>
  </si>
  <si>
    <t>GENERALITES</t>
  </si>
  <si>
    <t>Travail en hauteur</t>
  </si>
  <si>
    <t>Nettoyage et gestion des déchets</t>
  </si>
  <si>
    <t>Installation et protections de Chantier</t>
  </si>
  <si>
    <t>TOTAL LOT 02 : SECOND ŒUVRE</t>
  </si>
  <si>
    <t>02.11.00 DESCRIPTION DES OUVRAGES</t>
  </si>
  <si>
    <t>02.11.01 – Stores d’occultation solaire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</si>
</sst>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left" vertical="center" wrapText="1"/>
    </xf>
    <xf numFmtId="0" fontId="7" fillId="0" borderId="1" xfId="1" applyFont="1" applyBorder="1" applyAlignment="1" applyProtection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1381125</xdr:colOff>
      <xdr:row>1</xdr:row>
      <xdr:rowOff>85725</xdr:rowOff>
    </xdr:from>
    <xdr:to>
      <xdr:col>5</xdr:col>
      <xdr:colOff>1584960</xdr:colOff>
      <xdr:row>4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266700"/>
          <a:ext cx="1946910" cy="6572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57149</xdr:colOff>
      <xdr:row>1</xdr:row>
      <xdr:rowOff>47625</xdr:rowOff>
    </xdr:from>
    <xdr:to>
      <xdr:col>3</xdr:col>
      <xdr:colOff>114299</xdr:colOff>
      <xdr:row>4</xdr:row>
      <xdr:rowOff>152400</xdr:rowOff>
    </xdr:to>
    <xdr:pic>
      <xdr:nvPicPr>
        <xdr:cNvPr id="4" name="Image 3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D9B78642-26FC-A828-5CED-56EAC792B39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49" y="228600"/>
          <a:ext cx="193357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1"/>
  <sheetViews>
    <sheetView tabSelected="1" topLeftCell="A19" zoomScaleNormal="100" workbookViewId="0">
      <selection activeCell="A33" sqref="A33:XFD33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11" ht="18.75" x14ac:dyDescent="0.25">
      <c r="A2" s="38" t="s">
        <v>7</v>
      </c>
      <c r="B2" s="36"/>
      <c r="C2" s="36"/>
      <c r="D2" s="36"/>
      <c r="E2" s="36"/>
      <c r="F2" s="36"/>
    </row>
    <row r="3" spans="1:11" ht="18.75" x14ac:dyDescent="0.25">
      <c r="A3" s="38" t="s">
        <v>8</v>
      </c>
      <c r="B3" s="36"/>
      <c r="C3" s="36"/>
      <c r="D3" s="36"/>
      <c r="E3" s="36"/>
      <c r="F3" s="36"/>
    </row>
    <row r="4" spans="1:11" ht="18.75" x14ac:dyDescent="0.25">
      <c r="A4" s="38" t="s">
        <v>6</v>
      </c>
    </row>
    <row r="6" spans="1:11" ht="18.75" x14ac:dyDescent="0.25">
      <c r="A6" s="39" t="s">
        <v>11</v>
      </c>
      <c r="B6" s="37"/>
      <c r="C6" s="37"/>
      <c r="D6" s="37"/>
      <c r="E6" s="22"/>
      <c r="F6" s="28"/>
    </row>
    <row r="7" spans="1:11" ht="27.75" customHeight="1" x14ac:dyDescent="0.25">
      <c r="B7" s="46" t="s">
        <v>5</v>
      </c>
      <c r="C7" s="47"/>
      <c r="D7" s="47"/>
      <c r="E7" s="47"/>
      <c r="F7" s="48"/>
    </row>
    <row r="8" spans="1:11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  <c r="J8" s="40"/>
    </row>
    <row r="9" spans="1:11" ht="24.95" customHeight="1" x14ac:dyDescent="0.25">
      <c r="A9" s="20" t="s">
        <v>27</v>
      </c>
      <c r="B9" s="6"/>
      <c r="C9" s="18"/>
      <c r="D9" s="31"/>
      <c r="E9" s="8"/>
      <c r="F9" s="8"/>
      <c r="K9" s="40"/>
    </row>
    <row r="10" spans="1:11" ht="24.75" customHeight="1" x14ac:dyDescent="0.25">
      <c r="A10" s="21" t="s">
        <v>30</v>
      </c>
      <c r="B10" s="6"/>
      <c r="C10" s="18"/>
      <c r="D10" s="31"/>
      <c r="E10" s="8">
        <f t="shared" ref="E10:E12" si="0">D10*C10</f>
        <v>0</v>
      </c>
      <c r="F10" s="8">
        <f t="shared" ref="F10:F12" si="1">E10*20/100+E10</f>
        <v>0</v>
      </c>
    </row>
    <row r="11" spans="1:11" ht="24.75" customHeight="1" x14ac:dyDescent="0.25">
      <c r="A11" s="21" t="s">
        <v>28</v>
      </c>
      <c r="B11" s="6"/>
      <c r="C11" s="18"/>
      <c r="D11" s="31"/>
      <c r="E11" s="8">
        <f t="shared" si="0"/>
        <v>0</v>
      </c>
      <c r="F11" s="8">
        <f t="shared" si="1"/>
        <v>0</v>
      </c>
    </row>
    <row r="12" spans="1:11" ht="24.75" customHeight="1" x14ac:dyDescent="0.25">
      <c r="A12" s="21" t="s">
        <v>29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11" ht="24.75" customHeight="1" x14ac:dyDescent="0.25">
      <c r="A13" s="21"/>
      <c r="B13" s="6"/>
      <c r="C13" s="18"/>
      <c r="D13" s="31"/>
      <c r="E13" s="8"/>
      <c r="F13" s="8"/>
    </row>
    <row r="14" spans="1:11" ht="24.95" customHeight="1" x14ac:dyDescent="0.25">
      <c r="A14" s="20" t="s">
        <v>12</v>
      </c>
      <c r="B14" s="6"/>
      <c r="C14" s="18"/>
      <c r="D14" s="31"/>
      <c r="E14" s="8"/>
      <c r="F14" s="8"/>
      <c r="K14" s="40"/>
    </row>
    <row r="15" spans="1:11" ht="24.95" customHeight="1" x14ac:dyDescent="0.25">
      <c r="A15" s="21" t="s">
        <v>13</v>
      </c>
      <c r="B15" s="6"/>
      <c r="C15" s="18"/>
      <c r="D15" s="31"/>
      <c r="E15" s="8">
        <f t="shared" ref="E15:E16" si="2">D15*C15</f>
        <v>0</v>
      </c>
      <c r="F15" s="8">
        <f t="shared" ref="F15:F16" si="3">E15*20/100+E15</f>
        <v>0</v>
      </c>
    </row>
    <row r="16" spans="1:11" ht="24.95" customHeight="1" x14ac:dyDescent="0.25">
      <c r="A16" s="21" t="s">
        <v>14</v>
      </c>
      <c r="B16" s="6"/>
      <c r="C16" s="18"/>
      <c r="D16" s="31"/>
      <c r="E16" s="8">
        <f t="shared" si="2"/>
        <v>0</v>
      </c>
      <c r="F16" s="8">
        <f t="shared" si="3"/>
        <v>0</v>
      </c>
    </row>
    <row r="17" spans="1:6" ht="24.95" customHeight="1" x14ac:dyDescent="0.25">
      <c r="A17" s="21" t="s">
        <v>15</v>
      </c>
      <c r="B17" s="6"/>
      <c r="C17" s="18"/>
      <c r="D17" s="31"/>
      <c r="E17" s="8">
        <f t="shared" ref="E17" si="4">D17*C17</f>
        <v>0</v>
      </c>
      <c r="F17" s="8">
        <f t="shared" ref="F17" si="5">E17*20/100+E17</f>
        <v>0</v>
      </c>
    </row>
    <row r="18" spans="1:6" ht="24.95" customHeight="1" x14ac:dyDescent="0.25">
      <c r="A18" s="21" t="s">
        <v>16</v>
      </c>
      <c r="B18" s="6"/>
      <c r="C18" s="18"/>
      <c r="D18" s="31"/>
      <c r="E18" s="8">
        <f t="shared" ref="E18" si="6">D18*C18</f>
        <v>0</v>
      </c>
      <c r="F18" s="8">
        <f t="shared" ref="F18" si="7">E18*20/100+E18</f>
        <v>0</v>
      </c>
    </row>
    <row r="19" spans="1:6" ht="24.95" customHeight="1" x14ac:dyDescent="0.25">
      <c r="A19" s="21" t="s">
        <v>17</v>
      </c>
      <c r="B19" s="6"/>
      <c r="C19" s="18"/>
      <c r="D19" s="31"/>
      <c r="E19" s="8">
        <f t="shared" ref="E19" si="8">D19*C19</f>
        <v>0</v>
      </c>
      <c r="F19" s="8">
        <f t="shared" ref="F19" si="9">E19*20/100+E19</f>
        <v>0</v>
      </c>
    </row>
    <row r="20" spans="1:6" ht="24.95" customHeight="1" x14ac:dyDescent="0.25">
      <c r="A20" s="21"/>
      <c r="B20" s="6"/>
      <c r="C20" s="18"/>
      <c r="D20" s="31"/>
      <c r="E20" s="8"/>
      <c r="F20" s="8"/>
    </row>
    <row r="21" spans="1:6" ht="24.95" customHeight="1" x14ac:dyDescent="0.25">
      <c r="A21" s="20" t="s">
        <v>18</v>
      </c>
      <c r="B21" s="6"/>
      <c r="C21" s="18"/>
      <c r="D21" s="31"/>
      <c r="E21" s="8"/>
      <c r="F21" s="8"/>
    </row>
    <row r="22" spans="1:6" ht="24.95" customHeight="1" x14ac:dyDescent="0.25">
      <c r="A22" s="21" t="s">
        <v>19</v>
      </c>
      <c r="B22" s="6"/>
      <c r="C22" s="18"/>
      <c r="D22" s="31"/>
      <c r="E22" s="8">
        <f t="shared" ref="E22:E24" si="10">D22*C22</f>
        <v>0</v>
      </c>
      <c r="F22" s="8">
        <f t="shared" ref="F22:F24" si="11">E22*20/100+E22</f>
        <v>0</v>
      </c>
    </row>
    <row r="23" spans="1:6" ht="24.95" customHeight="1" x14ac:dyDescent="0.25">
      <c r="A23" s="21" t="s">
        <v>20</v>
      </c>
      <c r="B23" s="6"/>
      <c r="C23" s="18"/>
      <c r="D23" s="31"/>
      <c r="E23" s="8">
        <f t="shared" si="10"/>
        <v>0</v>
      </c>
      <c r="F23" s="8">
        <f t="shared" si="11"/>
        <v>0</v>
      </c>
    </row>
    <row r="24" spans="1:6" ht="24.95" customHeight="1" x14ac:dyDescent="0.25">
      <c r="A24" s="21" t="s">
        <v>21</v>
      </c>
      <c r="B24" s="6"/>
      <c r="C24" s="18"/>
      <c r="D24" s="31"/>
      <c r="E24" s="8">
        <f t="shared" si="10"/>
        <v>0</v>
      </c>
      <c r="F24" s="8">
        <f t="shared" si="11"/>
        <v>0</v>
      </c>
    </row>
    <row r="25" spans="1:6" ht="24.95" customHeight="1" x14ac:dyDescent="0.25">
      <c r="A25" s="21" t="s">
        <v>22</v>
      </c>
      <c r="B25" s="6"/>
      <c r="C25" s="18"/>
      <c r="D25" s="31"/>
      <c r="E25" s="8">
        <f t="shared" ref="E25" si="12">D25*C25</f>
        <v>0</v>
      </c>
      <c r="F25" s="8">
        <f t="shared" ref="F25" si="13">E25*20/100+E25</f>
        <v>0</v>
      </c>
    </row>
    <row r="26" spans="1:6" ht="24.95" customHeight="1" x14ac:dyDescent="0.25">
      <c r="A26" s="21" t="s">
        <v>9</v>
      </c>
      <c r="B26" s="6"/>
      <c r="C26" s="18"/>
      <c r="D26" s="31"/>
      <c r="E26" s="8">
        <f t="shared" ref="E26" si="14">D26*C26</f>
        <v>0</v>
      </c>
      <c r="F26" s="8">
        <f t="shared" ref="F26" si="15">E26*20/100+E26</f>
        <v>0</v>
      </c>
    </row>
    <row r="27" spans="1:6" ht="24.95" customHeight="1" x14ac:dyDescent="0.25">
      <c r="A27" s="21" t="s">
        <v>10</v>
      </c>
      <c r="B27" s="6"/>
      <c r="C27" s="18"/>
      <c r="D27" s="31"/>
      <c r="E27" s="8">
        <f t="shared" ref="E27" si="16">D27*C27</f>
        <v>0</v>
      </c>
      <c r="F27" s="8">
        <f t="shared" ref="F27" si="17">E27*20/100+E27</f>
        <v>0</v>
      </c>
    </row>
    <row r="28" spans="1:6" ht="24.95" customHeight="1" x14ac:dyDescent="0.25">
      <c r="A28" s="21"/>
      <c r="B28" s="6"/>
      <c r="C28" s="18"/>
      <c r="D28" s="31"/>
      <c r="E28" s="8"/>
      <c r="F28" s="8"/>
    </row>
    <row r="29" spans="1:6" ht="24.95" customHeight="1" x14ac:dyDescent="0.25">
      <c r="A29" s="20" t="s">
        <v>23</v>
      </c>
      <c r="B29" s="6"/>
      <c r="C29" s="18"/>
      <c r="D29" s="31"/>
      <c r="E29" s="8"/>
      <c r="F29" s="8"/>
    </row>
    <row r="30" spans="1:6" ht="24.95" customHeight="1" x14ac:dyDescent="0.25">
      <c r="A30" s="21" t="s">
        <v>24</v>
      </c>
      <c r="B30" s="6"/>
      <c r="C30" s="18"/>
      <c r="D30" s="31"/>
      <c r="E30" s="8">
        <f>D30*C30</f>
        <v>0</v>
      </c>
      <c r="F30" s="8">
        <f>E30*20/100+E30</f>
        <v>0</v>
      </c>
    </row>
    <row r="31" spans="1:6" ht="24.95" customHeight="1" x14ac:dyDescent="0.25">
      <c r="A31" s="41" t="s">
        <v>25</v>
      </c>
      <c r="B31" s="6"/>
      <c r="C31" s="18"/>
      <c r="D31" s="31"/>
      <c r="E31" s="8">
        <f>D31*C31</f>
        <v>0</v>
      </c>
      <c r="F31" s="8">
        <f>E31*20/100+E31</f>
        <v>0</v>
      </c>
    </row>
    <row r="32" spans="1:6" ht="24.95" customHeight="1" x14ac:dyDescent="0.25">
      <c r="A32" s="21" t="s">
        <v>26</v>
      </c>
      <c r="B32" s="6"/>
      <c r="C32" s="18"/>
      <c r="D32" s="31"/>
      <c r="E32" s="8">
        <f t="shared" ref="E32" si="18">D32*C32</f>
        <v>0</v>
      </c>
      <c r="F32" s="8">
        <f t="shared" ref="F32" si="19">E32*20/100+E32</f>
        <v>0</v>
      </c>
    </row>
    <row r="33" spans="1:11" ht="24.95" customHeight="1" x14ac:dyDescent="0.25">
      <c r="A33" s="42"/>
      <c r="B33" s="6"/>
      <c r="C33" s="18"/>
      <c r="D33" s="31"/>
      <c r="E33" s="8"/>
      <c r="F33" s="8"/>
    </row>
    <row r="34" spans="1:11" ht="24.95" customHeight="1" x14ac:dyDescent="0.25">
      <c r="A34" s="20" t="s">
        <v>32</v>
      </c>
      <c r="B34" s="6"/>
      <c r="C34" s="18"/>
      <c r="D34" s="31"/>
      <c r="E34" s="8"/>
      <c r="F34" s="8"/>
      <c r="K34" s="40"/>
    </row>
    <row r="35" spans="1:11" ht="24.95" customHeight="1" x14ac:dyDescent="0.25">
      <c r="A35" s="21" t="s">
        <v>33</v>
      </c>
      <c r="B35" s="6"/>
      <c r="C35" s="18"/>
      <c r="D35" s="31"/>
      <c r="E35" s="8">
        <f t="shared" ref="E35" si="20">D35*C35</f>
        <v>0</v>
      </c>
      <c r="F35" s="8">
        <f t="shared" ref="F35" si="21">E35*20/100+E35</f>
        <v>0</v>
      </c>
    </row>
    <row r="36" spans="1:11" ht="24.95" customHeight="1" x14ac:dyDescent="0.25">
      <c r="A36" s="21"/>
      <c r="B36" s="6"/>
      <c r="C36" s="18"/>
      <c r="D36" s="31"/>
      <c r="E36" s="8"/>
      <c r="F36" s="8"/>
    </row>
    <row r="37" spans="1:11" s="27" customFormat="1" ht="15.95" customHeight="1" thickBot="1" x14ac:dyDescent="0.3">
      <c r="A37" s="23"/>
      <c r="B37" s="24"/>
      <c r="C37" s="25"/>
      <c r="D37" s="32"/>
      <c r="E37" s="26"/>
      <c r="F37" s="26"/>
    </row>
    <row r="38" spans="1:11" ht="10.5" customHeight="1" x14ac:dyDescent="0.25">
      <c r="A38" s="3"/>
      <c r="B38" s="10"/>
      <c r="C38" s="10"/>
      <c r="D38" s="33"/>
      <c r="E38" s="11"/>
      <c r="F38" s="12"/>
    </row>
    <row r="39" spans="1:11" x14ac:dyDescent="0.25">
      <c r="A39" s="43" t="s">
        <v>31</v>
      </c>
      <c r="B39" s="44"/>
      <c r="C39" s="44"/>
      <c r="D39" s="45"/>
      <c r="E39" s="13">
        <f>SUM(E14:E28)</f>
        <v>0</v>
      </c>
      <c r="F39" s="13">
        <f>SUM(F14:F28)</f>
        <v>0</v>
      </c>
    </row>
    <row r="40" spans="1:11" ht="10.5" customHeight="1" thickBot="1" x14ac:dyDescent="0.3">
      <c r="A40" s="4"/>
      <c r="B40" s="14"/>
      <c r="C40" s="15"/>
      <c r="D40" s="34"/>
      <c r="E40" s="16"/>
      <c r="F40" s="17"/>
    </row>
    <row r="41" spans="1:11" x14ac:dyDescent="0.25">
      <c r="B41" s="9"/>
      <c r="C41" s="5"/>
      <c r="D41" s="35"/>
      <c r="E41" s="5"/>
      <c r="F41" s="5"/>
    </row>
  </sheetData>
  <mergeCells count="2">
    <mergeCell ref="A39:D39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Feuil1!_Toc103064348</vt:lpstr>
      <vt:lpstr>Feuil1!_Toc198040620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Aurelien VERITE</cp:lastModifiedBy>
  <cp:lastPrinted>2024-08-29T07:32:49Z</cp:lastPrinted>
  <dcterms:created xsi:type="dcterms:W3CDTF">2015-06-23T15:58:49Z</dcterms:created>
  <dcterms:modified xsi:type="dcterms:W3CDTF">2025-07-02T11:54:04Z</dcterms:modified>
</cp:coreProperties>
</file>